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joon/Desktop/"/>
    </mc:Choice>
  </mc:AlternateContent>
  <xr:revisionPtr revIDLastSave="0" documentId="13_ncr:1_{A4C285BA-69A6-3442-972C-00B8C0D301A2}" xr6:coauthVersionLast="47" xr6:coauthVersionMax="47" xr10:uidLastSave="{00000000-0000-0000-0000-000000000000}"/>
  <bookViews>
    <workbookView xWindow="0" yWindow="500" windowWidth="44800" windowHeight="2470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" i="2" l="1"/>
  <c r="N27" i="2"/>
  <c r="M27" i="2"/>
  <c r="N26" i="2"/>
  <c r="M26" i="2"/>
  <c r="N25" i="2"/>
  <c r="M25" i="2"/>
  <c r="N24" i="2"/>
  <c r="M24" i="2"/>
  <c r="N23" i="2"/>
  <c r="M23" i="2"/>
  <c r="N22" i="2"/>
  <c r="M22" i="2"/>
  <c r="N21" i="2"/>
  <c r="M21" i="2"/>
  <c r="N20" i="2"/>
  <c r="M20" i="2"/>
  <c r="N19" i="2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N9" i="2"/>
  <c r="M9" i="2"/>
  <c r="N8" i="2"/>
  <c r="M8" i="2"/>
  <c r="N7" i="2"/>
  <c r="M7" i="2"/>
  <c r="N6" i="2"/>
  <c r="M6" i="2"/>
  <c r="N5" i="2"/>
  <c r="M5" i="2"/>
  <c r="N4" i="2"/>
  <c r="M4" i="2"/>
  <c r="N3" i="2"/>
  <c r="M3" i="2"/>
  <c r="M2" i="2"/>
</calcChain>
</file>

<file path=xl/sharedStrings.xml><?xml version="1.0" encoding="utf-8"?>
<sst xmlns="http://schemas.openxmlformats.org/spreadsheetml/2006/main" count="251" uniqueCount="131">
  <si>
    <t>Hotel name</t>
  </si>
  <si>
    <t>Country</t>
  </si>
  <si>
    <t>State</t>
  </si>
  <si>
    <t>City</t>
  </si>
  <si>
    <t>Address</t>
  </si>
  <si>
    <t>Certification 
Program</t>
  </si>
  <si>
    <t>Certification 
Level</t>
  </si>
  <si>
    <t>Certification Date (dd/mm/yyyy)</t>
  </si>
  <si>
    <t>Date of Expiration
(dd/mm/yyyy)</t>
  </si>
  <si>
    <t>Certified Logo Code</t>
  </si>
  <si>
    <t>Hotel certification ID  
(unique code)</t>
  </si>
  <si>
    <t>Website</t>
  </si>
  <si>
    <t>QR Code URL</t>
  </si>
  <si>
    <t>QR Code generator</t>
  </si>
  <si>
    <t>Footprint Inn</t>
  </si>
  <si>
    <t>Taiwan</t>
  </si>
  <si>
    <t>Jiji Township</t>
  </si>
  <si>
    <t>Control Union (GSTC Criteria)</t>
  </si>
  <si>
    <t>GSTC Accredited Certification</t>
  </si>
  <si>
    <t>HACU190101</t>
  </si>
  <si>
    <t>GSTC HACU190101</t>
  </si>
  <si>
    <t>www.footprint-inn.com.tw</t>
  </si>
  <si>
    <t>Toucheng Leisure Hotel</t>
  </si>
  <si>
    <t>Toucheng</t>
  </si>
  <si>
    <t>No.125, Gengxin Rd.</t>
  </si>
  <si>
    <t>HACU190102</t>
  </si>
  <si>
    <t>GSTC HACU190102</t>
  </si>
  <si>
    <t>http://www.tcfarm.com.tw/toucheng-leisure.html</t>
  </si>
  <si>
    <t>Fleur de Chine Hotel</t>
  </si>
  <si>
    <t>Nantou County</t>
  </si>
  <si>
    <t>Zhongzheng Road</t>
  </si>
  <si>
    <t>HACU190103</t>
  </si>
  <si>
    <t>GSTC HACU190103</t>
  </si>
  <si>
    <t>https://www.fleurdechinehotel.com/en/index.php</t>
  </si>
  <si>
    <t>Atlantis Bay – Vretreats</t>
  </si>
  <si>
    <t>Italy</t>
  </si>
  <si>
    <t>Taormina</t>
  </si>
  <si>
    <t>Via Nazionale 161</t>
  </si>
  <si>
    <t>Vireo (GSTC Criteria)</t>
  </si>
  <si>
    <t>GSTC accredited certification</t>
  </si>
  <si>
    <t>HAVR210103-5 (HAVR190107)</t>
  </si>
  <si>
    <t>https://www.voihotels.com/it/voi-grand-hotel-atlantis-bay-5?gclid=EAIaIQobChMI0NCF37Oo5gIVh-N3Ch1pZQFEEAAYASAAEgL4jPD_BwE</t>
  </si>
  <si>
    <t>Donna Camilla Savelli – Vretreats</t>
  </si>
  <si>
    <t>Roma</t>
  </si>
  <si>
    <t>Via Garibaldi 27</t>
  </si>
  <si>
    <t>HAVR210103-6 (HAVR190108)</t>
  </si>
  <si>
    <t>https://www.hoteldonnacamillasavelli.com/it/</t>
  </si>
  <si>
    <t>Mazzarò Sea Palace – Vretreats</t>
  </si>
  <si>
    <t>Via Nazionale 147</t>
  </si>
  <si>
    <t>HAVR210103-4 (HAVR190106)</t>
  </si>
  <si>
    <t>https://www.voihotels.com/it/voi-grand-hotel-mazzaro-sea-palace-5?gclid=EAIaIQobChMI7O_ans-W5gIVyuR3Ch1aSAqQEAAYASAAEgLuJvD_BwE</t>
  </si>
  <si>
    <t>VOI Alimini Resort</t>
  </si>
  <si>
    <t>Località Alimini Serra 2</t>
  </si>
  <si>
    <t>Otranto</t>
  </si>
  <si>
    <t>HAVR210103-8 (HAVR200103)</t>
  </si>
  <si>
    <t>https://www.voihotels.com/it/voi-alimini-resort</t>
  </si>
  <si>
    <t>VOI Arenella Resort</t>
  </si>
  <si>
    <t>Siracusa</t>
  </si>
  <si>
    <t>Str. Ognina 47</t>
  </si>
  <si>
    <t>HAVR210103-1 ( HAVR190103)</t>
  </si>
  <si>
    <t>https://www.voihotels.com/it/voi-arenella-resort</t>
  </si>
  <si>
    <t>VOI Baia di Tindari Resort</t>
  </si>
  <si>
    <t>Furnari</t>
  </si>
  <si>
    <t>Viale dei Vespri Siciliani</t>
  </si>
  <si>
    <t>HAVR210103-3 (HAVR190105)</t>
  </si>
  <si>
    <t>https://www.voihotels.com/it/voi-baia-di-tindari-resort</t>
  </si>
  <si>
    <t>VOI Daniela Essentia</t>
  </si>
  <si>
    <t>Loc. Conca Specchiulla</t>
  </si>
  <si>
    <t>HAVR210103-9 (HAVR200104)</t>
  </si>
  <si>
    <t>https://www.voihotels.com/it/voi-daniela-resort</t>
  </si>
  <si>
    <t>VOI Floriana Resort</t>
  </si>
  <si>
    <t>Via del Mare 8</t>
  </si>
  <si>
    <t>Simeri Crichi</t>
  </si>
  <si>
    <t>HAVR210103-7 (HAVR200102)</t>
  </si>
  <si>
    <t>https://www.voihotels.com/it/voi-floriana-resort</t>
  </si>
  <si>
    <t>VOI Marsa Siclà Essentia</t>
  </si>
  <si>
    <t>Sampieri – Scicli</t>
  </si>
  <si>
    <t>S.P. 66 Km 1</t>
  </si>
  <si>
    <t>HAVR210103-2 (HAVR190104)</t>
  </si>
  <si>
    <t>https://www.voihotels.com/it/voi-marsa-sicla-resort</t>
  </si>
  <si>
    <t>VoiHotels Spa</t>
  </si>
  <si>
    <t>Torino</t>
  </si>
  <si>
    <t>Via Ernesto Lugaro 15</t>
  </si>
  <si>
    <t>HAVR210103</t>
  </si>
  <si>
    <t>https://www.voihotels.com/it</t>
  </si>
  <si>
    <t>Crockfords Tower</t>
  </si>
  <si>
    <t>Singapore</t>
  </si>
  <si>
    <t>Resorts World Sentosa</t>
  </si>
  <si>
    <t>8 Sentosa Gateway</t>
  </si>
  <si>
    <t>HAVR210104-5</t>
  </si>
  <si>
    <t>https://www.rwsentosa.com/en</t>
  </si>
  <si>
    <t>Equarius Hotel</t>
  </si>
  <si>
    <t>HAVR210104-2</t>
  </si>
  <si>
    <t>Equarius Villas</t>
  </si>
  <si>
    <t>HAVR210104-1</t>
  </si>
  <si>
    <t>Festive Hotel</t>
  </si>
  <si>
    <t>HAVR210104-3</t>
  </si>
  <si>
    <t>Hard Rock Hotel Singapore</t>
  </si>
  <si>
    <t>HAVR210104-4</t>
  </si>
  <si>
    <t>Hotel Michael</t>
  </si>
  <si>
    <t>HAVR210104-6</t>
  </si>
  <si>
    <t>Resorts World at Sentosa Pte Ltd.</t>
  </si>
  <si>
    <t>HAVR210104</t>
  </si>
  <si>
    <t>Excelsior Dolomites Life Resort</t>
  </si>
  <si>
    <t>San Vigilio di Marebbe</t>
  </si>
  <si>
    <t>Strada Valiares 44</t>
  </si>
  <si>
    <t>HAVR210105</t>
  </si>
  <si>
    <t>https://www.myexcelsior.com/it/</t>
  </si>
  <si>
    <t>Les Gomines B&amp;B</t>
  </si>
  <si>
    <t>Via Catarina Lanz 89</t>
  </si>
  <si>
    <t>HAVR210106</t>
  </si>
  <si>
    <t>https://lesgomines.it/</t>
  </si>
  <si>
    <t>Berghotel srl</t>
  </si>
  <si>
    <t>Sesto</t>
  </si>
  <si>
    <t>Via Mt. Elmo 10</t>
  </si>
  <si>
    <t>HAVR180101</t>
  </si>
  <si>
    <t>https://www.berghotel.com/it/</t>
  </si>
  <si>
    <t>Ca’ di Dio – Vretreats</t>
  </si>
  <si>
    <t>Venezia</t>
  </si>
  <si>
    <t>Riva Ca' di Dio 2181</t>
  </si>
  <si>
    <t>HAVR210103-10</t>
  </si>
  <si>
    <t>https://vretreats.com/ca-di-dio/</t>
  </si>
  <si>
    <t>Garni Hotel Diamant ***S</t>
  </si>
  <si>
    <t>Via Catarina Lanz 68</t>
  </si>
  <si>
    <t>HAVR210107</t>
  </si>
  <si>
    <t>https://www.garnidiamant.com/it/</t>
  </si>
  <si>
    <t>VOI Colonna Village</t>
  </si>
  <si>
    <t>Golfo Aranci</t>
  </si>
  <si>
    <t>Località Sos Aranzos</t>
  </si>
  <si>
    <t>HAVR210103-11</t>
  </si>
  <si>
    <t>https://www.voihotels.com/it/voi-colonna-village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</si>
</sst>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d/mm/yyyy"/>
  </numFmts>
  <fonts count="9" x14ac:knownFonts="1">
    <font>
      <sz val="10"/>
      <color rgb="FF000000"/>
      <name val="Arial"/>
      <scheme val="minor"/>
    </font>
    <font>
      <b/>
      <sz val="11"/>
      <color theme="1"/>
      <name val="Calibri"/>
    </font>
    <font>
      <sz val="11"/>
      <color theme="1"/>
      <name val="Calibri"/>
    </font>
    <font>
      <u/>
      <sz val="11"/>
      <color rgb="FF0000FF"/>
      <name val="Calibri"/>
    </font>
    <font>
      <u/>
      <sz val="11"/>
      <color theme="1"/>
      <name val="Calibri"/>
    </font>
    <font>
      <u/>
      <sz val="11"/>
      <color theme="1"/>
      <name val="Calibri"/>
    </font>
    <font>
      <sz val="10"/>
      <color theme="1"/>
      <name val="Arial"/>
    </font>
    <font>
      <u/>
      <sz val="11"/>
      <color rgb="FF0000FF"/>
      <name val="Calibri"/>
    </font>
    <font>
      <sz val="8"/>
      <name val="Arial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FA8DC"/>
        <bgColor rgb="FF6FA8D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2" fillId="0" borderId="0" xfId="0" applyFont="1"/>
    <xf numFmtId="176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7" fillId="0" borderId="0" xfId="0" applyFont="1"/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oihotels.com/it/voi-arenella-resort" TargetMode="External"/><Relationship Id="rId13" Type="http://schemas.openxmlformats.org/officeDocument/2006/relationships/hyperlink" Target="https://www.voihotels.com/it" TargetMode="External"/><Relationship Id="rId18" Type="http://schemas.openxmlformats.org/officeDocument/2006/relationships/hyperlink" Target="https://www.rwsentosa.com/en" TargetMode="External"/><Relationship Id="rId26" Type="http://schemas.openxmlformats.org/officeDocument/2006/relationships/hyperlink" Target="https://www.voihotels.com/it/voi-colonna-village" TargetMode="External"/><Relationship Id="rId3" Type="http://schemas.openxmlformats.org/officeDocument/2006/relationships/hyperlink" Target="https://www.fleurdechinehotel.com/en/index.php" TargetMode="External"/><Relationship Id="rId21" Type="http://schemas.openxmlformats.org/officeDocument/2006/relationships/hyperlink" Target="https://www.myexcelsior.com/it/" TargetMode="External"/><Relationship Id="rId7" Type="http://schemas.openxmlformats.org/officeDocument/2006/relationships/hyperlink" Target="https://www.voihotels.com/it/voi-alimini-resort" TargetMode="External"/><Relationship Id="rId12" Type="http://schemas.openxmlformats.org/officeDocument/2006/relationships/hyperlink" Target="https://www.voihotels.com/it/voi-marsa-sicla-resort" TargetMode="External"/><Relationship Id="rId17" Type="http://schemas.openxmlformats.org/officeDocument/2006/relationships/hyperlink" Target="https://www.rwsentosa.com/en" TargetMode="External"/><Relationship Id="rId25" Type="http://schemas.openxmlformats.org/officeDocument/2006/relationships/hyperlink" Target="https://www.garnidiamant.com/it/" TargetMode="External"/><Relationship Id="rId2" Type="http://schemas.openxmlformats.org/officeDocument/2006/relationships/hyperlink" Target="http://www.tcfarm.com.tw/toucheng-leisure.html" TargetMode="External"/><Relationship Id="rId16" Type="http://schemas.openxmlformats.org/officeDocument/2006/relationships/hyperlink" Target="https://www.rwsentosa.com/en" TargetMode="External"/><Relationship Id="rId20" Type="http://schemas.openxmlformats.org/officeDocument/2006/relationships/hyperlink" Target="https://www.rwsentosa.com/en" TargetMode="External"/><Relationship Id="rId1" Type="http://schemas.openxmlformats.org/officeDocument/2006/relationships/hyperlink" Target="http://www.footprint-inn.com.tw/" TargetMode="External"/><Relationship Id="rId6" Type="http://schemas.openxmlformats.org/officeDocument/2006/relationships/hyperlink" Target="https://www.voihotels.com/it/voi-grand-hotel-mazzaro-sea-palace-5?gclid=EAIaIQobChMI7O_ans-W5gIVyuR3Ch1aSAqQEAAYASAAEgLuJvD_BwE" TargetMode="External"/><Relationship Id="rId11" Type="http://schemas.openxmlformats.org/officeDocument/2006/relationships/hyperlink" Target="https://www.voihotels.com/it/voi-floriana-resort" TargetMode="External"/><Relationship Id="rId24" Type="http://schemas.openxmlformats.org/officeDocument/2006/relationships/hyperlink" Target="https://vretreats.com/ca-di-dio/" TargetMode="External"/><Relationship Id="rId5" Type="http://schemas.openxmlformats.org/officeDocument/2006/relationships/hyperlink" Target="https://www.hoteldonnacamillasavelli.com/it/" TargetMode="External"/><Relationship Id="rId15" Type="http://schemas.openxmlformats.org/officeDocument/2006/relationships/hyperlink" Target="https://www.rwsentosa.com/en" TargetMode="External"/><Relationship Id="rId23" Type="http://schemas.openxmlformats.org/officeDocument/2006/relationships/hyperlink" Target="https://www.berghotel.com/it/" TargetMode="External"/><Relationship Id="rId10" Type="http://schemas.openxmlformats.org/officeDocument/2006/relationships/hyperlink" Target="https://www.voihotels.com/it/voi-daniela-resort" TargetMode="External"/><Relationship Id="rId19" Type="http://schemas.openxmlformats.org/officeDocument/2006/relationships/hyperlink" Target="https://www.rwsentosa.com/en" TargetMode="External"/><Relationship Id="rId4" Type="http://schemas.openxmlformats.org/officeDocument/2006/relationships/hyperlink" Target="https://www.voihotels.com/it/voi-grand-hotel-atlantis-bay-5?gclid=EAIaIQobChMI0NCF37Oo5gIVh-N3Ch1pZQFEEAAYASAAEgL4jPD_BwE" TargetMode="External"/><Relationship Id="rId9" Type="http://schemas.openxmlformats.org/officeDocument/2006/relationships/hyperlink" Target="https://www.voihotels.com/it/voi-baia-di-tindari-resort" TargetMode="External"/><Relationship Id="rId14" Type="http://schemas.openxmlformats.org/officeDocument/2006/relationships/hyperlink" Target="https://www.rwsentosa.com/en" TargetMode="External"/><Relationship Id="rId22" Type="http://schemas.openxmlformats.org/officeDocument/2006/relationships/hyperlink" Target="https://lesgomines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N27"/>
  <sheetViews>
    <sheetView tabSelected="1" workbookViewId="0">
      <selection activeCell="P19" sqref="P19"/>
    </sheetView>
  </sheetViews>
  <sheetFormatPr baseColWidth="10" defaultColWidth="12.6640625" defaultRowHeight="15.75" customHeight="1" x14ac:dyDescent="0.15"/>
  <cols>
    <col min="13" max="13" width="18.5" customWidth="1"/>
    <col min="14" max="14" width="18.6640625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">
      <c r="A2" s="3" t="s">
        <v>14</v>
      </c>
      <c r="B2" s="3" t="s">
        <v>15</v>
      </c>
      <c r="C2" s="3" t="s">
        <v>16</v>
      </c>
      <c r="D2" s="3" t="s">
        <v>16</v>
      </c>
      <c r="E2" s="3" t="s">
        <v>16</v>
      </c>
      <c r="F2" s="3" t="s">
        <v>17</v>
      </c>
      <c r="G2" s="3" t="s">
        <v>18</v>
      </c>
      <c r="H2" s="4">
        <v>43503</v>
      </c>
      <c r="I2" s="4">
        <v>46039</v>
      </c>
      <c r="J2" s="3" t="s">
        <v>19</v>
      </c>
      <c r="K2" s="3" t="s">
        <v>20</v>
      </c>
      <c r="L2" s="5" t="s">
        <v>21</v>
      </c>
      <c r="M2" s="6" t="str">
        <f t="shared" ref="M2:M27" si="0">"www.gstcouncil.org/certified-hotel/"&amp;K2</f>
        <v>www.gstcouncil.org/certified-hotel/GSTC HACU190101</v>
      </c>
      <c r="N2" s="7" t="e">
        <f ca="1">_xlfn.IMAGE("https://quickchart.io/qr?text=" &amp; ENCODEURL(M2) &amp; "&amp;size=300")</f>
        <v>#NAME?</v>
      </c>
    </row>
    <row r="3" spans="1:14" x14ac:dyDescent="0.2">
      <c r="A3" s="3" t="s">
        <v>22</v>
      </c>
      <c r="B3" s="3" t="s">
        <v>15</v>
      </c>
      <c r="C3" s="3" t="s">
        <v>23</v>
      </c>
      <c r="D3" s="3" t="s">
        <v>23</v>
      </c>
      <c r="E3" s="3" t="s">
        <v>24</v>
      </c>
      <c r="F3" s="3" t="s">
        <v>17</v>
      </c>
      <c r="G3" s="3" t="s">
        <v>18</v>
      </c>
      <c r="H3" s="4">
        <v>43503</v>
      </c>
      <c r="I3" s="4">
        <v>46060</v>
      </c>
      <c r="J3" s="3" t="s">
        <v>25</v>
      </c>
      <c r="K3" s="3" t="s">
        <v>26</v>
      </c>
      <c r="L3" s="5" t="s">
        <v>27</v>
      </c>
      <c r="M3" s="6" t="str">
        <f t="shared" si="0"/>
        <v>www.gstcouncil.org/certified-hotel/GSTC HACU190102</v>
      </c>
      <c r="N3" s="7" t="e">
        <f t="shared" ref="N2:N27" ca="1" si="1">_xludf.image("https://quickchart.io/qr?text=" &amp; ENCODEURL(M3) &amp; "&amp;size=300")</f>
        <v>#NAME?</v>
      </c>
    </row>
    <row r="4" spans="1:14" x14ac:dyDescent="0.2">
      <c r="A4" s="3" t="s">
        <v>28</v>
      </c>
      <c r="B4" s="3" t="s">
        <v>15</v>
      </c>
      <c r="C4" s="3" t="s">
        <v>29</v>
      </c>
      <c r="D4" s="3" t="s">
        <v>29</v>
      </c>
      <c r="E4" s="3" t="s">
        <v>30</v>
      </c>
      <c r="F4" s="3" t="s">
        <v>17</v>
      </c>
      <c r="G4" s="3" t="s">
        <v>18</v>
      </c>
      <c r="H4" s="4">
        <v>43720</v>
      </c>
      <c r="I4" s="4">
        <v>46277</v>
      </c>
      <c r="J4" s="3" t="s">
        <v>31</v>
      </c>
      <c r="K4" s="3" t="s">
        <v>32</v>
      </c>
      <c r="L4" s="5" t="s">
        <v>33</v>
      </c>
      <c r="M4" s="6" t="str">
        <f t="shared" si="0"/>
        <v>www.gstcouncil.org/certified-hotel/GSTC HACU190103</v>
      </c>
      <c r="N4" s="7" t="e">
        <f t="shared" ca="1" si="1"/>
        <v>#NAME?</v>
      </c>
    </row>
    <row r="5" spans="1:14" x14ac:dyDescent="0.2">
      <c r="A5" s="3" t="s">
        <v>34</v>
      </c>
      <c r="B5" s="3" t="s">
        <v>35</v>
      </c>
      <c r="C5" s="8"/>
      <c r="D5" s="3" t="s">
        <v>36</v>
      </c>
      <c r="E5" s="3" t="s">
        <v>37</v>
      </c>
      <c r="F5" s="3" t="s">
        <v>38</v>
      </c>
      <c r="G5" s="3" t="s">
        <v>39</v>
      </c>
      <c r="H5" s="4">
        <v>44371</v>
      </c>
      <c r="I5" s="4">
        <v>45466</v>
      </c>
      <c r="J5" s="3" t="s">
        <v>40</v>
      </c>
      <c r="K5" s="3" t="s">
        <v>40</v>
      </c>
      <c r="L5" s="5" t="s">
        <v>41</v>
      </c>
      <c r="M5" s="6" t="str">
        <f t="shared" si="0"/>
        <v>www.gstcouncil.org/certified-hotel/HAVR210103-5 (HAVR190107)</v>
      </c>
      <c r="N5" s="7" t="e">
        <f t="shared" ca="1" si="1"/>
        <v>#NAME?</v>
      </c>
    </row>
    <row r="6" spans="1:14" x14ac:dyDescent="0.2">
      <c r="A6" s="3" t="s">
        <v>42</v>
      </c>
      <c r="B6" s="3" t="s">
        <v>35</v>
      </c>
      <c r="C6" s="8"/>
      <c r="D6" s="3" t="s">
        <v>43</v>
      </c>
      <c r="E6" s="3" t="s">
        <v>44</v>
      </c>
      <c r="F6" s="3" t="s">
        <v>38</v>
      </c>
      <c r="G6" s="3" t="s">
        <v>39</v>
      </c>
      <c r="H6" s="4">
        <v>44371</v>
      </c>
      <c r="I6" s="4">
        <v>45466</v>
      </c>
      <c r="J6" s="3" t="s">
        <v>45</v>
      </c>
      <c r="K6" s="3" t="s">
        <v>45</v>
      </c>
      <c r="L6" s="5" t="s">
        <v>46</v>
      </c>
      <c r="M6" s="6" t="str">
        <f t="shared" si="0"/>
        <v>www.gstcouncil.org/certified-hotel/HAVR210103-6 (HAVR190108)</v>
      </c>
      <c r="N6" s="7" t="e">
        <f t="shared" ca="1" si="1"/>
        <v>#NAME?</v>
      </c>
    </row>
    <row r="7" spans="1:14" x14ac:dyDescent="0.2">
      <c r="A7" s="3" t="s">
        <v>47</v>
      </c>
      <c r="B7" s="3" t="s">
        <v>35</v>
      </c>
      <c r="C7" s="8"/>
      <c r="D7" s="3" t="s">
        <v>36</v>
      </c>
      <c r="E7" s="3" t="s">
        <v>48</v>
      </c>
      <c r="F7" s="3" t="s">
        <v>38</v>
      </c>
      <c r="G7" s="3" t="s">
        <v>39</v>
      </c>
      <c r="H7" s="4">
        <v>44371</v>
      </c>
      <c r="I7" s="4">
        <v>45466</v>
      </c>
      <c r="J7" s="3" t="s">
        <v>49</v>
      </c>
      <c r="K7" s="3" t="s">
        <v>49</v>
      </c>
      <c r="L7" s="5" t="s">
        <v>50</v>
      </c>
      <c r="M7" s="6" t="str">
        <f t="shared" si="0"/>
        <v>www.gstcouncil.org/certified-hotel/HAVR210103-4 (HAVR190106)</v>
      </c>
      <c r="N7" s="7" t="e">
        <f t="shared" ca="1" si="1"/>
        <v>#NAME?</v>
      </c>
    </row>
    <row r="8" spans="1:14" x14ac:dyDescent="0.2">
      <c r="A8" s="3" t="s">
        <v>51</v>
      </c>
      <c r="B8" s="3" t="s">
        <v>35</v>
      </c>
      <c r="C8" s="8"/>
      <c r="D8" s="3" t="s">
        <v>52</v>
      </c>
      <c r="E8" s="3" t="s">
        <v>53</v>
      </c>
      <c r="F8" s="3" t="s">
        <v>38</v>
      </c>
      <c r="G8" s="3" t="s">
        <v>39</v>
      </c>
      <c r="H8" s="4">
        <v>44371</v>
      </c>
      <c r="I8" s="4">
        <v>45466</v>
      </c>
      <c r="J8" s="3" t="s">
        <v>54</v>
      </c>
      <c r="K8" s="3" t="s">
        <v>54</v>
      </c>
      <c r="L8" s="5" t="s">
        <v>55</v>
      </c>
      <c r="M8" s="6" t="str">
        <f t="shared" si="0"/>
        <v>www.gstcouncil.org/certified-hotel/HAVR210103-8 (HAVR200103)</v>
      </c>
      <c r="N8" s="7" t="e">
        <f t="shared" ca="1" si="1"/>
        <v>#NAME?</v>
      </c>
    </row>
    <row r="9" spans="1:14" x14ac:dyDescent="0.2">
      <c r="A9" s="3" t="s">
        <v>56</v>
      </c>
      <c r="B9" s="3" t="s">
        <v>35</v>
      </c>
      <c r="C9" s="8"/>
      <c r="D9" s="3" t="s">
        <v>57</v>
      </c>
      <c r="E9" s="3" t="s">
        <v>58</v>
      </c>
      <c r="F9" s="3" t="s">
        <v>38</v>
      </c>
      <c r="G9" s="3" t="s">
        <v>39</v>
      </c>
      <c r="H9" s="4">
        <v>44371</v>
      </c>
      <c r="I9" s="4">
        <v>45466</v>
      </c>
      <c r="J9" s="3" t="s">
        <v>59</v>
      </c>
      <c r="K9" s="3" t="s">
        <v>59</v>
      </c>
      <c r="L9" s="9" t="s">
        <v>60</v>
      </c>
      <c r="M9" s="6" t="str">
        <f t="shared" si="0"/>
        <v>www.gstcouncil.org/certified-hotel/HAVR210103-1 ( HAVR190103)</v>
      </c>
      <c r="N9" s="7" t="e">
        <f t="shared" ca="1" si="1"/>
        <v>#NAME?</v>
      </c>
    </row>
    <row r="10" spans="1:14" x14ac:dyDescent="0.2">
      <c r="A10" s="3" t="s">
        <v>61</v>
      </c>
      <c r="B10" s="3" t="s">
        <v>35</v>
      </c>
      <c r="C10" s="8"/>
      <c r="D10" s="3" t="s">
        <v>62</v>
      </c>
      <c r="E10" s="3" t="s">
        <v>63</v>
      </c>
      <c r="F10" s="3" t="s">
        <v>38</v>
      </c>
      <c r="G10" s="3" t="s">
        <v>39</v>
      </c>
      <c r="H10" s="4">
        <v>44371</v>
      </c>
      <c r="I10" s="4">
        <v>45466</v>
      </c>
      <c r="J10" s="3" t="s">
        <v>64</v>
      </c>
      <c r="K10" s="3" t="s">
        <v>64</v>
      </c>
      <c r="L10" s="5" t="s">
        <v>65</v>
      </c>
      <c r="M10" s="6" t="str">
        <f t="shared" si="0"/>
        <v>www.gstcouncil.org/certified-hotel/HAVR210103-3 (HAVR190105)</v>
      </c>
      <c r="N10" s="7" t="e">
        <f t="shared" ca="1" si="1"/>
        <v>#NAME?</v>
      </c>
    </row>
    <row r="11" spans="1:14" x14ac:dyDescent="0.2">
      <c r="A11" s="3" t="s">
        <v>66</v>
      </c>
      <c r="B11" s="3" t="s">
        <v>35</v>
      </c>
      <c r="C11" s="8"/>
      <c r="D11" s="3" t="s">
        <v>67</v>
      </c>
      <c r="E11" s="3" t="s">
        <v>53</v>
      </c>
      <c r="F11" s="3" t="s">
        <v>38</v>
      </c>
      <c r="G11" s="3" t="s">
        <v>39</v>
      </c>
      <c r="H11" s="4">
        <v>44371</v>
      </c>
      <c r="I11" s="4">
        <v>45466</v>
      </c>
      <c r="J11" s="3" t="s">
        <v>68</v>
      </c>
      <c r="K11" s="3" t="s">
        <v>68</v>
      </c>
      <c r="L11" s="5" t="s">
        <v>69</v>
      </c>
      <c r="M11" s="6" t="str">
        <f t="shared" si="0"/>
        <v>www.gstcouncil.org/certified-hotel/HAVR210103-9 (HAVR200104)</v>
      </c>
      <c r="N11" s="7" t="e">
        <f t="shared" ca="1" si="1"/>
        <v>#NAME?</v>
      </c>
    </row>
    <row r="12" spans="1:14" x14ac:dyDescent="0.2">
      <c r="A12" s="3" t="s">
        <v>70</v>
      </c>
      <c r="B12" s="3" t="s">
        <v>35</v>
      </c>
      <c r="C12" s="8"/>
      <c r="D12" s="3" t="s">
        <v>71</v>
      </c>
      <c r="E12" s="3" t="s">
        <v>72</v>
      </c>
      <c r="F12" s="3" t="s">
        <v>38</v>
      </c>
      <c r="G12" s="3" t="s">
        <v>39</v>
      </c>
      <c r="H12" s="4">
        <v>44371</v>
      </c>
      <c r="I12" s="4">
        <v>45466</v>
      </c>
      <c r="J12" s="3" t="s">
        <v>73</v>
      </c>
      <c r="K12" s="3" t="s">
        <v>73</v>
      </c>
      <c r="L12" s="5" t="s">
        <v>74</v>
      </c>
      <c r="M12" s="6" t="str">
        <f t="shared" si="0"/>
        <v>www.gstcouncil.org/certified-hotel/HAVR210103-7 (HAVR200102)</v>
      </c>
      <c r="N12" s="7" t="e">
        <f t="shared" ca="1" si="1"/>
        <v>#NAME?</v>
      </c>
    </row>
    <row r="13" spans="1:14" x14ac:dyDescent="0.2">
      <c r="A13" s="3" t="s">
        <v>75</v>
      </c>
      <c r="B13" s="3" t="s">
        <v>35</v>
      </c>
      <c r="C13" s="8"/>
      <c r="D13" s="3" t="s">
        <v>76</v>
      </c>
      <c r="E13" s="3" t="s">
        <v>77</v>
      </c>
      <c r="F13" s="3" t="s">
        <v>38</v>
      </c>
      <c r="G13" s="3" t="s">
        <v>39</v>
      </c>
      <c r="H13" s="4">
        <v>44371</v>
      </c>
      <c r="I13" s="4">
        <v>45466</v>
      </c>
      <c r="J13" s="3" t="s">
        <v>78</v>
      </c>
      <c r="K13" s="3" t="s">
        <v>78</v>
      </c>
      <c r="L13" s="5" t="s">
        <v>79</v>
      </c>
      <c r="M13" s="6" t="str">
        <f t="shared" si="0"/>
        <v>www.gstcouncil.org/certified-hotel/HAVR210103-2 (HAVR190104)</v>
      </c>
      <c r="N13" s="7" t="e">
        <f t="shared" ca="1" si="1"/>
        <v>#NAME?</v>
      </c>
    </row>
    <row r="14" spans="1:14" x14ac:dyDescent="0.2">
      <c r="A14" s="3" t="s">
        <v>80</v>
      </c>
      <c r="B14" s="3" t="s">
        <v>35</v>
      </c>
      <c r="C14" s="8"/>
      <c r="D14" s="3" t="s">
        <v>81</v>
      </c>
      <c r="E14" s="3" t="s">
        <v>82</v>
      </c>
      <c r="F14" s="3" t="s">
        <v>38</v>
      </c>
      <c r="G14" s="3" t="s">
        <v>39</v>
      </c>
      <c r="H14" s="4">
        <v>44371</v>
      </c>
      <c r="I14" s="4">
        <v>45466</v>
      </c>
      <c r="J14" s="3" t="s">
        <v>83</v>
      </c>
      <c r="K14" s="3" t="s">
        <v>83</v>
      </c>
      <c r="L14" s="5" t="s">
        <v>84</v>
      </c>
      <c r="M14" s="5" t="str">
        <f t="shared" si="0"/>
        <v>www.gstcouncil.org/certified-hotel/HAVR210103</v>
      </c>
      <c r="N14" s="7" t="e">
        <f t="shared" ca="1" si="1"/>
        <v>#NAME?</v>
      </c>
    </row>
    <row r="15" spans="1:14" x14ac:dyDescent="0.2">
      <c r="A15" s="3" t="s">
        <v>85</v>
      </c>
      <c r="B15" s="3" t="s">
        <v>86</v>
      </c>
      <c r="C15" s="8"/>
      <c r="D15" s="3" t="s">
        <v>87</v>
      </c>
      <c r="E15" s="3" t="s">
        <v>88</v>
      </c>
      <c r="F15" s="3" t="s">
        <v>38</v>
      </c>
      <c r="G15" s="3" t="s">
        <v>39</v>
      </c>
      <c r="H15" s="4">
        <v>44394</v>
      </c>
      <c r="I15" s="4">
        <v>45489</v>
      </c>
      <c r="J15" s="3" t="s">
        <v>89</v>
      </c>
      <c r="K15" s="3" t="s">
        <v>89</v>
      </c>
      <c r="L15" s="5" t="s">
        <v>90</v>
      </c>
      <c r="M15" s="5" t="str">
        <f t="shared" si="0"/>
        <v>www.gstcouncil.org/certified-hotel/HAVR210104-5</v>
      </c>
      <c r="N15" s="7" t="e">
        <f t="shared" ca="1" si="1"/>
        <v>#NAME?</v>
      </c>
    </row>
    <row r="16" spans="1:14" x14ac:dyDescent="0.2">
      <c r="A16" s="3" t="s">
        <v>91</v>
      </c>
      <c r="B16" s="3" t="s">
        <v>86</v>
      </c>
      <c r="C16" s="8"/>
      <c r="D16" s="3" t="s">
        <v>87</v>
      </c>
      <c r="E16" s="3" t="s">
        <v>88</v>
      </c>
      <c r="F16" s="3" t="s">
        <v>38</v>
      </c>
      <c r="G16" s="3" t="s">
        <v>39</v>
      </c>
      <c r="H16" s="4">
        <v>44394</v>
      </c>
      <c r="I16" s="4">
        <v>45489</v>
      </c>
      <c r="J16" s="3" t="s">
        <v>92</v>
      </c>
      <c r="K16" s="3" t="s">
        <v>92</v>
      </c>
      <c r="L16" s="5" t="s">
        <v>90</v>
      </c>
      <c r="M16" s="5" t="str">
        <f t="shared" si="0"/>
        <v>www.gstcouncil.org/certified-hotel/HAVR210104-2</v>
      </c>
      <c r="N16" s="7" t="e">
        <f t="shared" ca="1" si="1"/>
        <v>#NAME?</v>
      </c>
    </row>
    <row r="17" spans="1:14" x14ac:dyDescent="0.2">
      <c r="A17" s="3" t="s">
        <v>93</v>
      </c>
      <c r="B17" s="3" t="s">
        <v>86</v>
      </c>
      <c r="C17" s="8"/>
      <c r="D17" s="3" t="s">
        <v>87</v>
      </c>
      <c r="E17" s="3" t="s">
        <v>88</v>
      </c>
      <c r="F17" s="3" t="s">
        <v>38</v>
      </c>
      <c r="G17" s="3" t="s">
        <v>39</v>
      </c>
      <c r="H17" s="4">
        <v>44394</v>
      </c>
      <c r="I17" s="4">
        <v>45489</v>
      </c>
      <c r="J17" s="3" t="s">
        <v>94</v>
      </c>
      <c r="K17" s="3" t="s">
        <v>94</v>
      </c>
      <c r="L17" s="5" t="s">
        <v>90</v>
      </c>
      <c r="M17" s="5" t="str">
        <f t="shared" si="0"/>
        <v>www.gstcouncil.org/certified-hotel/HAVR210104-1</v>
      </c>
      <c r="N17" s="7" t="e">
        <f t="shared" ca="1" si="1"/>
        <v>#NAME?</v>
      </c>
    </row>
    <row r="18" spans="1:14" x14ac:dyDescent="0.2">
      <c r="A18" s="3" t="s">
        <v>95</v>
      </c>
      <c r="B18" s="3" t="s">
        <v>86</v>
      </c>
      <c r="C18" s="8"/>
      <c r="D18" s="3" t="s">
        <v>87</v>
      </c>
      <c r="E18" s="3" t="s">
        <v>88</v>
      </c>
      <c r="F18" s="3" t="s">
        <v>38</v>
      </c>
      <c r="G18" s="3" t="s">
        <v>39</v>
      </c>
      <c r="H18" s="4">
        <v>44394</v>
      </c>
      <c r="I18" s="4">
        <v>45489</v>
      </c>
      <c r="J18" s="3" t="s">
        <v>96</v>
      </c>
      <c r="K18" s="3" t="s">
        <v>96</v>
      </c>
      <c r="L18" s="5" t="s">
        <v>90</v>
      </c>
      <c r="M18" s="5" t="str">
        <f t="shared" si="0"/>
        <v>www.gstcouncil.org/certified-hotel/HAVR210104-3</v>
      </c>
      <c r="N18" s="7" t="e">
        <f t="shared" ca="1" si="1"/>
        <v>#NAME?</v>
      </c>
    </row>
    <row r="19" spans="1:14" x14ac:dyDescent="0.2">
      <c r="A19" s="3" t="s">
        <v>97</v>
      </c>
      <c r="B19" s="3" t="s">
        <v>86</v>
      </c>
      <c r="C19" s="8"/>
      <c r="D19" s="3" t="s">
        <v>87</v>
      </c>
      <c r="E19" s="3" t="s">
        <v>88</v>
      </c>
      <c r="F19" s="3" t="s">
        <v>38</v>
      </c>
      <c r="G19" s="3" t="s">
        <v>39</v>
      </c>
      <c r="H19" s="4">
        <v>44394</v>
      </c>
      <c r="I19" s="4">
        <v>45489</v>
      </c>
      <c r="J19" s="3" t="s">
        <v>98</v>
      </c>
      <c r="K19" s="3" t="s">
        <v>98</v>
      </c>
      <c r="L19" s="5" t="s">
        <v>90</v>
      </c>
      <c r="M19" s="5" t="str">
        <f t="shared" si="0"/>
        <v>www.gstcouncil.org/certified-hotel/HAVR210104-4</v>
      </c>
      <c r="N19" s="7" t="e">
        <f t="shared" ca="1" si="1"/>
        <v>#NAME?</v>
      </c>
    </row>
    <row r="20" spans="1:14" x14ac:dyDescent="0.2">
      <c r="A20" s="3" t="s">
        <v>99</v>
      </c>
      <c r="B20" s="3" t="s">
        <v>86</v>
      </c>
      <c r="C20" s="8"/>
      <c r="D20" s="3" t="s">
        <v>87</v>
      </c>
      <c r="E20" s="3" t="s">
        <v>88</v>
      </c>
      <c r="F20" s="3" t="s">
        <v>38</v>
      </c>
      <c r="G20" s="3" t="s">
        <v>39</v>
      </c>
      <c r="H20" s="4">
        <v>44394</v>
      </c>
      <c r="I20" s="4">
        <v>45489</v>
      </c>
      <c r="J20" s="3" t="s">
        <v>100</v>
      </c>
      <c r="K20" s="3" t="s">
        <v>100</v>
      </c>
      <c r="L20" s="5" t="s">
        <v>90</v>
      </c>
      <c r="M20" s="5" t="str">
        <f t="shared" si="0"/>
        <v>www.gstcouncil.org/certified-hotel/HAVR210104-6</v>
      </c>
      <c r="N20" s="7" t="e">
        <f t="shared" ca="1" si="1"/>
        <v>#NAME?</v>
      </c>
    </row>
    <row r="21" spans="1:14" x14ac:dyDescent="0.2">
      <c r="A21" s="3" t="s">
        <v>101</v>
      </c>
      <c r="B21" s="3" t="s">
        <v>86</v>
      </c>
      <c r="C21" s="8"/>
      <c r="D21" s="3" t="s">
        <v>87</v>
      </c>
      <c r="E21" s="3" t="s">
        <v>88</v>
      </c>
      <c r="F21" s="3" t="s">
        <v>38</v>
      </c>
      <c r="G21" s="3" t="s">
        <v>39</v>
      </c>
      <c r="H21" s="4">
        <v>44394</v>
      </c>
      <c r="I21" s="4">
        <v>45489</v>
      </c>
      <c r="J21" s="3" t="s">
        <v>102</v>
      </c>
      <c r="K21" s="3" t="s">
        <v>102</v>
      </c>
      <c r="L21" s="5" t="s">
        <v>90</v>
      </c>
      <c r="M21" s="5" t="str">
        <f t="shared" si="0"/>
        <v>www.gstcouncil.org/certified-hotel/HAVR210104</v>
      </c>
      <c r="N21" s="7" t="e">
        <f t="shared" ca="1" si="1"/>
        <v>#NAME?</v>
      </c>
    </row>
    <row r="22" spans="1:14" x14ac:dyDescent="0.2">
      <c r="A22" s="3" t="s">
        <v>103</v>
      </c>
      <c r="B22" s="3" t="s">
        <v>35</v>
      </c>
      <c r="C22" s="8"/>
      <c r="D22" s="3" t="s">
        <v>104</v>
      </c>
      <c r="E22" s="3" t="s">
        <v>105</v>
      </c>
      <c r="F22" s="3" t="s">
        <v>38</v>
      </c>
      <c r="G22" s="3" t="s">
        <v>39</v>
      </c>
      <c r="H22" s="4">
        <v>44438</v>
      </c>
      <c r="I22" s="4">
        <v>45533</v>
      </c>
      <c r="J22" s="3" t="s">
        <v>106</v>
      </c>
      <c r="K22" s="3" t="s">
        <v>106</v>
      </c>
      <c r="L22" s="5" t="s">
        <v>107</v>
      </c>
      <c r="M22" s="5" t="str">
        <f t="shared" si="0"/>
        <v>www.gstcouncil.org/certified-hotel/HAVR210105</v>
      </c>
      <c r="N22" s="7" t="e">
        <f t="shared" ca="1" si="1"/>
        <v>#NAME?</v>
      </c>
    </row>
    <row r="23" spans="1:14" x14ac:dyDescent="0.2">
      <c r="A23" s="3" t="s">
        <v>108</v>
      </c>
      <c r="B23" s="3" t="s">
        <v>35</v>
      </c>
      <c r="C23" s="8"/>
      <c r="D23" s="3" t="s">
        <v>104</v>
      </c>
      <c r="E23" s="3" t="s">
        <v>109</v>
      </c>
      <c r="F23" s="3" t="s">
        <v>38</v>
      </c>
      <c r="G23" s="3" t="s">
        <v>39</v>
      </c>
      <c r="H23" s="4">
        <v>44438</v>
      </c>
      <c r="I23" s="4">
        <v>45533</v>
      </c>
      <c r="J23" s="3" t="s">
        <v>110</v>
      </c>
      <c r="K23" s="3" t="s">
        <v>110</v>
      </c>
      <c r="L23" s="5" t="s">
        <v>111</v>
      </c>
      <c r="M23" s="5" t="str">
        <f t="shared" si="0"/>
        <v>www.gstcouncil.org/certified-hotel/HAVR210106</v>
      </c>
      <c r="N23" s="7" t="e">
        <f t="shared" ca="1" si="1"/>
        <v>#NAME?</v>
      </c>
    </row>
    <row r="24" spans="1:14" x14ac:dyDescent="0.2">
      <c r="A24" s="3" t="s">
        <v>112</v>
      </c>
      <c r="B24" s="3" t="s">
        <v>35</v>
      </c>
      <c r="C24" s="8"/>
      <c r="D24" s="3" t="s">
        <v>113</v>
      </c>
      <c r="E24" s="3" t="s">
        <v>114</v>
      </c>
      <c r="F24" s="3" t="s">
        <v>38</v>
      </c>
      <c r="G24" s="3" t="s">
        <v>39</v>
      </c>
      <c r="H24" s="4">
        <v>44471</v>
      </c>
      <c r="I24" s="4">
        <v>45566</v>
      </c>
      <c r="J24" s="3" t="s">
        <v>115</v>
      </c>
      <c r="K24" s="3" t="s">
        <v>115</v>
      </c>
      <c r="L24" s="5" t="s">
        <v>116</v>
      </c>
      <c r="M24" s="5" t="str">
        <f t="shared" si="0"/>
        <v>www.gstcouncil.org/certified-hotel/HAVR180101</v>
      </c>
      <c r="N24" s="7" t="e">
        <f t="shared" ca="1" si="1"/>
        <v>#NAME?</v>
      </c>
    </row>
    <row r="25" spans="1:14" x14ac:dyDescent="0.2">
      <c r="A25" s="3" t="s">
        <v>117</v>
      </c>
      <c r="B25" s="3" t="s">
        <v>35</v>
      </c>
      <c r="C25" s="8"/>
      <c r="D25" s="3" t="s">
        <v>118</v>
      </c>
      <c r="E25" s="3" t="s">
        <v>119</v>
      </c>
      <c r="F25" s="3" t="s">
        <v>38</v>
      </c>
      <c r="G25" s="3" t="s">
        <v>39</v>
      </c>
      <c r="H25" s="4">
        <v>44476</v>
      </c>
      <c r="I25" s="4">
        <v>45571</v>
      </c>
      <c r="J25" s="3" t="s">
        <v>120</v>
      </c>
      <c r="K25" s="3" t="s">
        <v>120</v>
      </c>
      <c r="L25" s="5" t="s">
        <v>121</v>
      </c>
      <c r="M25" s="5" t="str">
        <f t="shared" si="0"/>
        <v>www.gstcouncil.org/certified-hotel/HAVR210103-10</v>
      </c>
      <c r="N25" s="7" t="e">
        <f t="shared" ca="1" si="1"/>
        <v>#NAME?</v>
      </c>
    </row>
    <row r="26" spans="1:14" x14ac:dyDescent="0.2">
      <c r="A26" s="3" t="s">
        <v>122</v>
      </c>
      <c r="B26" s="3" t="s">
        <v>35</v>
      </c>
      <c r="C26" s="8"/>
      <c r="D26" s="3" t="s">
        <v>104</v>
      </c>
      <c r="E26" s="3" t="s">
        <v>123</v>
      </c>
      <c r="F26" s="3" t="s">
        <v>38</v>
      </c>
      <c r="G26" s="3" t="s">
        <v>39</v>
      </c>
      <c r="H26" s="4">
        <v>44476</v>
      </c>
      <c r="I26" s="4">
        <v>45571</v>
      </c>
      <c r="J26" s="3" t="s">
        <v>124</v>
      </c>
      <c r="K26" s="3" t="s">
        <v>124</v>
      </c>
      <c r="L26" s="5" t="s">
        <v>125</v>
      </c>
      <c r="M26" s="5" t="str">
        <f t="shared" si="0"/>
        <v>www.gstcouncil.org/certified-hotel/HAVR210107</v>
      </c>
      <c r="N26" s="7" t="e">
        <f t="shared" ca="1" si="1"/>
        <v>#NAME?</v>
      </c>
    </row>
    <row r="27" spans="1:14" x14ac:dyDescent="0.2">
      <c r="A27" s="3" t="s">
        <v>126</v>
      </c>
      <c r="B27" s="3" t="s">
        <v>35</v>
      </c>
      <c r="C27" s="8"/>
      <c r="D27" s="3" t="s">
        <v>127</v>
      </c>
      <c r="E27" s="3" t="s">
        <v>128</v>
      </c>
      <c r="F27" s="3" t="s">
        <v>38</v>
      </c>
      <c r="G27" s="3" t="s">
        <v>39</v>
      </c>
      <c r="H27" s="4">
        <v>44510</v>
      </c>
      <c r="I27" s="4">
        <v>45466</v>
      </c>
      <c r="J27" s="3" t="s">
        <v>129</v>
      </c>
      <c r="K27" s="3" t="s">
        <v>129</v>
      </c>
      <c r="L27" s="5" t="s">
        <v>130</v>
      </c>
      <c r="M27" s="5" t="str">
        <f t="shared" si="0"/>
        <v>www.gstcouncil.org/certified-hotel/HAVR210103-11</v>
      </c>
      <c r="N27" s="7" t="e">
        <f t="shared" ca="1" si="1"/>
        <v>#NAME?</v>
      </c>
    </row>
  </sheetData>
  <phoneticPr fontId="8" type="noConversion"/>
  <hyperlinks>
    <hyperlink ref="L2" r:id="rId1" xr:uid="{00000000-0004-0000-0100-000000000000}"/>
    <hyperlink ref="L3" r:id="rId2" xr:uid="{00000000-0004-0000-0100-000001000000}"/>
    <hyperlink ref="L4" r:id="rId3" xr:uid="{00000000-0004-0000-0100-000002000000}"/>
    <hyperlink ref="L5" r:id="rId4" xr:uid="{00000000-0004-0000-0100-000003000000}"/>
    <hyperlink ref="L6" r:id="rId5" xr:uid="{00000000-0004-0000-0100-000004000000}"/>
    <hyperlink ref="L7" r:id="rId6" xr:uid="{00000000-0004-0000-0100-000005000000}"/>
    <hyperlink ref="L8" r:id="rId7" xr:uid="{00000000-0004-0000-0100-000006000000}"/>
    <hyperlink ref="L9" r:id="rId8" xr:uid="{00000000-0004-0000-0100-000007000000}"/>
    <hyperlink ref="L10" r:id="rId9" xr:uid="{00000000-0004-0000-0100-000008000000}"/>
    <hyperlink ref="L11" r:id="rId10" xr:uid="{00000000-0004-0000-0100-000009000000}"/>
    <hyperlink ref="L12" r:id="rId11" xr:uid="{00000000-0004-0000-0100-00000A000000}"/>
    <hyperlink ref="L13" r:id="rId12" xr:uid="{00000000-0004-0000-0100-00000B000000}"/>
    <hyperlink ref="L14" r:id="rId13" xr:uid="{00000000-0004-0000-0100-00000C000000}"/>
    <hyperlink ref="L15" r:id="rId14" xr:uid="{00000000-0004-0000-0100-00000D000000}"/>
    <hyperlink ref="L16" r:id="rId15" xr:uid="{00000000-0004-0000-0100-00000E000000}"/>
    <hyperlink ref="L17" r:id="rId16" xr:uid="{00000000-0004-0000-0100-00000F000000}"/>
    <hyperlink ref="L18" r:id="rId17" xr:uid="{00000000-0004-0000-0100-000010000000}"/>
    <hyperlink ref="L19" r:id="rId18" xr:uid="{00000000-0004-0000-0100-000011000000}"/>
    <hyperlink ref="L20" r:id="rId19" xr:uid="{00000000-0004-0000-0100-000012000000}"/>
    <hyperlink ref="L21" r:id="rId20" xr:uid="{00000000-0004-0000-0100-000013000000}"/>
    <hyperlink ref="L22" r:id="rId21" xr:uid="{00000000-0004-0000-0100-000014000000}"/>
    <hyperlink ref="L23" r:id="rId22" xr:uid="{00000000-0004-0000-0100-000015000000}"/>
    <hyperlink ref="L24" r:id="rId23" xr:uid="{00000000-0004-0000-0100-000016000000}"/>
    <hyperlink ref="L25" r:id="rId24" xr:uid="{00000000-0004-0000-0100-000017000000}"/>
    <hyperlink ref="L26" r:id="rId25" xr:uid="{00000000-0004-0000-0100-000018000000}"/>
    <hyperlink ref="L27" r:id="rId26" xr:uid="{00000000-0004-0000-0100-000019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박혜령</cp:lastModifiedBy>
  <dcterms:modified xsi:type="dcterms:W3CDTF">2024-12-24T08:07:48Z</dcterms:modified>
</cp:coreProperties>
</file>